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aola\User\Desktop\AÑO 2024\Cuentas por pagar\"/>
    </mc:Choice>
  </mc:AlternateContent>
  <bookViews>
    <workbookView xWindow="0" yWindow="0" windowWidth="23016" windowHeight="8592"/>
  </bookViews>
  <sheets>
    <sheet name="CXP" sheetId="1" r:id="rId1"/>
  </sheets>
  <definedNames>
    <definedName name="_xlnm._FilterDatabase" localSheetId="0" hidden="1">CXP!$A$8:$F$51</definedName>
    <definedName name="_xlnm.Print_Area" localSheetId="0">CXP!$A$1:$F$65</definedName>
    <definedName name="_xlnm.Print_Titles" localSheetId="0">CXP!$1:$10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1" i="1" l="1"/>
</calcChain>
</file>

<file path=xl/sharedStrings.xml><?xml version="1.0" encoding="utf-8"?>
<sst xmlns="http://schemas.openxmlformats.org/spreadsheetml/2006/main" count="76" uniqueCount="62">
  <si>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</si>
  <si>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</si>
  <si>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</si>
  <si>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</si>
  <si>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</si>
  <si>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</si>
  <si>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</si>
  <si>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</si>
  <si>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N/A</t>
  </si>
  <si>
    <t>COOPEVINE</t>
  </si>
  <si>
    <t>B1500000010</t>
  </si>
  <si>
    <t>ACTIVIDAD TECNICO-AGROPECUARIO EN LA INSTITUCION</t>
  </si>
  <si>
    <t>FERRETERIA LA BATALLA</t>
  </si>
  <si>
    <t>B1500000462</t>
  </si>
  <si>
    <t>CONSTRUCCION DE CUBICULO EN DEPARTAMENTO TECNICO</t>
  </si>
  <si>
    <t>compañía dominicana de telefonos</t>
  </si>
  <si>
    <t>edesur dominicana</t>
  </si>
  <si>
    <t>varios obreros</t>
  </si>
  <si>
    <t>ITBIS</t>
  </si>
  <si>
    <t>colector de impuestos internos</t>
  </si>
  <si>
    <t>nominitas de podas</t>
  </si>
  <si>
    <t>comercial jedawil</t>
  </si>
  <si>
    <t>isla dominicana de petroleo</t>
  </si>
  <si>
    <t>faustino reyes diaz</t>
  </si>
  <si>
    <t>almacenes josefina</t>
  </si>
  <si>
    <t>fersan</t>
  </si>
  <si>
    <t>cesar florian</t>
  </si>
  <si>
    <t>copycentro shadday</t>
  </si>
  <si>
    <t>inapa</t>
  </si>
  <si>
    <t>benzan</t>
  </si>
  <si>
    <t>seguro reservas</t>
  </si>
  <si>
    <t>B1500028533</t>
  </si>
  <si>
    <t>por la compra de materiales gastables para la institución</t>
  </si>
  <si>
    <t>B1500028534</t>
  </si>
  <si>
    <t>por la compra de un bebedero y una nevera para la institución.</t>
  </si>
  <si>
    <t>B1500008726-87270</t>
  </si>
  <si>
    <t>suministro de combustible correspondientes al mes de Diciembre del año 2023.</t>
  </si>
  <si>
    <t>1 al 31/12/2024</t>
  </si>
  <si>
    <t>B1100000064</t>
  </si>
  <si>
    <r>
      <t xml:space="preserve">por compra de </t>
    </r>
    <r>
      <rPr>
        <b/>
        <sz val="9"/>
        <color rgb="FF000000"/>
        <rFont val="Times New Roman"/>
        <family val="1"/>
      </rPr>
      <t xml:space="preserve">2 QQ </t>
    </r>
    <r>
      <rPr>
        <sz val="9"/>
        <color rgb="FF000000"/>
        <rFont val="Times New Roman"/>
        <family val="1"/>
      </rPr>
      <t xml:space="preserve">de Uva black magic a razón de </t>
    </r>
    <r>
      <rPr>
        <b/>
        <sz val="9"/>
        <color rgb="FF000000"/>
        <rFont val="Times New Roman"/>
        <family val="1"/>
      </rPr>
      <t>RD$60.00 c/u</t>
    </r>
    <r>
      <rPr>
        <sz val="9"/>
        <color rgb="FF000000"/>
        <rFont val="Times New Roman"/>
        <family val="1"/>
      </rPr>
      <t xml:space="preserve"> las mismas fueron utilizadas para la exhibición y degustación en la feria agropecuaria nacional 2023 efectuada en santo domingo del 17 al 26 del mes de marzo</t>
    </r>
  </si>
  <si>
    <t>B1500322310</t>
  </si>
  <si>
    <t>por suministro de agua potable correspondiente a enero-diciembre del año 2023</t>
  </si>
  <si>
    <r>
      <t>Pago al Personal nominal que labora en los diferentes campos vitícolas y parcelas demostrativas correspondiente al mes de enero</t>
    </r>
    <r>
      <rPr>
        <b/>
        <sz val="11"/>
        <color rgb="FF000000"/>
        <rFont val="Times New Roman"/>
        <family val="1"/>
      </rPr>
      <t xml:space="preserve"> </t>
    </r>
    <r>
      <rPr>
        <sz val="11"/>
        <color rgb="FF000000"/>
        <rFont val="Times New Roman"/>
        <family val="1"/>
      </rPr>
      <t>del año 2024</t>
    </r>
  </si>
  <si>
    <t>mantenimiento y poda en la colonia plaza cacique, durante los días del martes 03 al 09 de enero del presente año, por el instituto nacional de la uva</t>
  </si>
  <si>
    <t>E310008817423</t>
  </si>
  <si>
    <t>por servicios de teléfono a larga distancia correspondiente al mes de enero del año 2024.</t>
  </si>
  <si>
    <t>E310008821966</t>
  </si>
  <si>
    <t>por servicios de codiflotas correspondiente al mes de enero del año 2024</t>
  </si>
  <si>
    <t>B1500502756</t>
  </si>
  <si>
    <t>por suministro de Energía Eléctrica, correspondiente al mes de enero del año 2024</t>
  </si>
  <si>
    <r>
      <t>Pago Impuestos internos por retención de</t>
    </r>
    <r>
      <rPr>
        <b/>
        <sz val="11"/>
        <color rgb="FF0D0D0D"/>
        <rFont val="Times New Roman"/>
        <family val="1"/>
      </rPr>
      <t xml:space="preserve"> IR-17</t>
    </r>
    <r>
      <rPr>
        <sz val="11"/>
        <color rgb="FF0D0D0D"/>
        <rFont val="Times New Roman"/>
        <family val="1"/>
      </rPr>
      <t xml:space="preserve"> correspondiente al mes de diciembre del año 2024</t>
    </r>
  </si>
  <si>
    <t>de pago del Impuestos Sobre la Transferencia de Bienes Industrializados y Servicios (ITBIS) correspondiente al mes de diciembre  del año 2023</t>
  </si>
  <si>
    <t>B1500000785</t>
  </si>
  <si>
    <t>por la compra de insumos agrícolas para ser usados en parcelas de productores de uva y en el vivero de Plaza Cacique.</t>
  </si>
  <si>
    <t>B1500000809</t>
  </si>
  <si>
    <t>B1500166202</t>
  </si>
  <si>
    <t>Servicios de suministros de combustible correspondiente al mes  de diciembre del año 2023.</t>
  </si>
  <si>
    <t>B1500045398</t>
  </si>
  <si>
    <t>del 50% de la póliza de seguros reservas de la camioneta Toyota hilux 2cab.limited, automática, 4*4 del año 2023 y la camioneta Toyota hilux negra año 2009, correspondiente al año 2024.</t>
  </si>
  <si>
    <t>pago del 50%</t>
  </si>
  <si>
    <t>pago de mantenimiento de la camioneta marca Toyota hilux 2cab, 4x4 del año 2024 color blanco, propiedad del instituto nacional de la uva.</t>
  </si>
  <si>
    <t xml:space="preserve">                                                                                                               INFORME DE CUENTAS POR PAGAR   AL 31 DE ENERO  2024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</si>
</sst>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1"/>
      <color rgb="FF0D0D0D"/>
      <name val="Times New Roman"/>
      <family val="1"/>
    </font>
    <font>
      <b/>
      <sz val="11"/>
      <color rgb="FF0D0D0D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3" fontId="0" fillId="0" borderId="1" xfId="0" applyNumberFormat="1" applyBorder="1"/>
    <xf numFmtId="0" fontId="1" fillId="0" borderId="9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43" fontId="0" fillId="0" borderId="11" xfId="0" applyNumberFormat="1" applyBorder="1"/>
    <xf numFmtId="0" fontId="1" fillId="0" borderId="12" xfId="0" applyFont="1" applyBorder="1" applyAlignment="1">
      <alignment horizontal="center"/>
    </xf>
    <xf numFmtId="164" fontId="6" fillId="0" borderId="1" xfId="1" applyNumberFormat="1" applyFont="1" applyBorder="1" applyAlignment="1">
      <alignment horizontal="center" vertical="center"/>
    </xf>
    <xf numFmtId="0" fontId="7" fillId="2" borderId="1" xfId="2" applyNumberFormat="1" applyFont="1" applyFill="1" applyBorder="1" applyAlignment="1">
      <alignment horizontal="center" vertical="center"/>
    </xf>
    <xf numFmtId="0" fontId="7" fillId="3" borderId="1" xfId="2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20" fillId="0" borderId="0" xfId="0" applyFont="1"/>
    <xf numFmtId="0" fontId="21" fillId="0" borderId="1" xfId="0" applyFont="1" applyBorder="1" applyAlignment="1">
      <alignment horizontal="justify" vertical="center"/>
    </xf>
    <xf numFmtId="4" fontId="1" fillId="0" borderId="12" xfId="0" applyNumberFormat="1" applyFont="1" applyBorder="1" applyAlignment="1">
      <alignment horizontal="center"/>
    </xf>
    <xf numFmtId="164" fontId="1" fillId="0" borderId="7" xfId="0" applyNumberFormat="1" applyFont="1" applyBorder="1"/>
    <xf numFmtId="0" fontId="21" fillId="0" borderId="1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43" fontId="0" fillId="0" borderId="11" xfId="0" applyNumberFormat="1" applyBorder="1" applyAlignment="1">
      <alignment horizontal="center"/>
    </xf>
    <xf numFmtId="43" fontId="0" fillId="0" borderId="15" xfId="0" applyNumberFormat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0" borderId="11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14" fontId="1" fillId="0" borderId="18" xfId="0" applyNumberFormat="1" applyFont="1" applyBorder="1" applyAlignment="1">
      <alignment horizontal="center"/>
    </xf>
    <xf numFmtId="14" fontId="1" fillId="0" borderId="17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  <xf numFmtId="43" fontId="6" fillId="0" borderId="15" xfId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17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43" fontId="0" fillId="0" borderId="14" xfId="0" applyNumberFormat="1" applyBorder="1" applyAlignment="1">
      <alignment horizontal="center"/>
    </xf>
    <xf numFmtId="14" fontId="0" fillId="0" borderId="14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14" fontId="1" fillId="0" borderId="10" xfId="0" applyNumberFormat="1" applyFont="1" applyBorder="1" applyAlignment="1">
      <alignment horizontal="center"/>
    </xf>
    <xf numFmtId="14" fontId="1" fillId="0" borderId="13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2" fillId="0" borderId="14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1135969</xdr:colOff>
      <xdr:row>0</xdr:row>
      <xdr:rowOff>9525</xdr:rowOff>
    </xdr:from>
    <xdr:to>
      <xdr:col>3</xdr:col>
      <xdr:colOff>1161461</xdr:colOff>
      <xdr:row>6</xdr:row>
      <xdr:rowOff>170815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46809" y="9525"/>
          <a:ext cx="3218272" cy="1258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70"/>
  <sheetViews>
    <sheetView tabSelected="1" topLeftCell="A46" zoomScaleNormal="100" workbookViewId="0">
      <selection activeCell="D57" sqref="D57:F57"/>
    </sheetView>
  </sheetViews>
  <sheetFormatPr baseColWidth="10" defaultColWidth="11.44140625" defaultRowHeight="14.4" x14ac:dyDescent="0.3"/>
  <cols>
    <col min="1" max="1" width="16.33203125" customWidth="1"/>
    <col min="2" max="2" width="26.109375" customWidth="1"/>
    <col min="3" max="3" width="46.5546875" customWidth="1"/>
    <col min="4" max="4" width="47.109375" customWidth="1"/>
    <col min="5" max="5" width="16.109375" customWidth="1"/>
    <col min="6" max="6" width="16.44140625" customWidth="1"/>
    <col min="8" max="8" width="13" bestFit="1" customWidth="1"/>
  </cols>
  <sheetData>
    <row r="8" spans="1:6" x14ac:dyDescent="0.3">
      <c r="A8" s="79" t="s">
        <v>61</v>
      </c>
      <c r="B8" s="79"/>
      <c r="C8" s="79"/>
      <c r="D8" s="79"/>
      <c r="E8" s="79"/>
      <c r="F8" s="79"/>
    </row>
    <row r="9" spans="1:6" ht="15" thickBot="1" x14ac:dyDescent="0.35">
      <c r="A9" s="77" t="s">
        <v>0</v>
      </c>
      <c r="B9" s="77"/>
      <c r="C9" s="77"/>
      <c r="D9" s="77"/>
      <c r="E9" s="77"/>
      <c r="F9" s="77"/>
    </row>
    <row r="10" spans="1:6" x14ac:dyDescent="0.3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10" t="s">
        <v>6</v>
      </c>
    </row>
    <row r="11" spans="1:6" x14ac:dyDescent="0.3">
      <c r="A11" s="24" t="s">
        <v>10</v>
      </c>
      <c r="B11" s="7">
        <v>44544</v>
      </c>
      <c r="C11" s="26" t="s">
        <v>9</v>
      </c>
      <c r="D11" s="28" t="s">
        <v>11</v>
      </c>
      <c r="E11" s="23">
        <v>16200</v>
      </c>
      <c r="F11" s="17"/>
    </row>
    <row r="12" spans="1:6" x14ac:dyDescent="0.3">
      <c r="A12" s="25" t="s">
        <v>13</v>
      </c>
      <c r="B12" s="7">
        <v>44603</v>
      </c>
      <c r="C12" s="27" t="s">
        <v>12</v>
      </c>
      <c r="D12" s="29" t="s">
        <v>14</v>
      </c>
      <c r="E12" s="30">
        <v>7699</v>
      </c>
      <c r="F12" s="17"/>
    </row>
    <row r="13" spans="1:6" ht="28.8" x14ac:dyDescent="0.3">
      <c r="A13" s="31" t="s">
        <v>44</v>
      </c>
      <c r="B13" s="7">
        <v>45314</v>
      </c>
      <c r="C13" s="14" t="s">
        <v>15</v>
      </c>
      <c r="D13" s="15" t="s">
        <v>45</v>
      </c>
      <c r="E13" s="8">
        <v>15959.94</v>
      </c>
      <c r="F13" s="17"/>
    </row>
    <row r="14" spans="1:6" ht="15.6" customHeight="1" x14ac:dyDescent="0.3">
      <c r="A14" s="52" t="s">
        <v>46</v>
      </c>
      <c r="B14" s="44">
        <v>45314</v>
      </c>
      <c r="C14" s="54" t="s">
        <v>15</v>
      </c>
      <c r="D14" s="50" t="s">
        <v>47</v>
      </c>
      <c r="E14" s="56">
        <v>27918.799999999999</v>
      </c>
      <c r="F14" s="17"/>
    </row>
    <row r="15" spans="1:6" ht="15.6" customHeight="1" x14ac:dyDescent="0.3">
      <c r="A15" s="53"/>
      <c r="B15" s="45"/>
      <c r="C15" s="55"/>
      <c r="D15" s="51"/>
      <c r="E15" s="57"/>
      <c r="F15" s="17"/>
    </row>
    <row r="16" spans="1:6" ht="31.2" customHeight="1" x14ac:dyDescent="0.3">
      <c r="A16" s="32" t="s">
        <v>48</v>
      </c>
      <c r="B16" s="7">
        <v>45307</v>
      </c>
      <c r="C16" s="9" t="s">
        <v>16</v>
      </c>
      <c r="D16" s="33" t="s">
        <v>49</v>
      </c>
      <c r="E16" s="16">
        <v>26269.919999999998</v>
      </c>
      <c r="F16" s="11"/>
    </row>
    <row r="17" spans="1:6" ht="15.6" customHeight="1" x14ac:dyDescent="0.3">
      <c r="A17" s="58" t="s">
        <v>8</v>
      </c>
      <c r="B17" s="59">
        <v>45314</v>
      </c>
      <c r="C17" s="42" t="s">
        <v>17</v>
      </c>
      <c r="D17" s="50" t="s">
        <v>42</v>
      </c>
      <c r="E17" s="40">
        <v>88000</v>
      </c>
      <c r="F17" s="22"/>
    </row>
    <row r="18" spans="1:6" ht="15.6" customHeight="1" x14ac:dyDescent="0.3">
      <c r="A18" s="58"/>
      <c r="B18" s="59"/>
      <c r="C18" s="43"/>
      <c r="D18" s="51"/>
      <c r="E18" s="41"/>
      <c r="F18" s="22"/>
    </row>
    <row r="19" spans="1:6" ht="15.6" customHeight="1" x14ac:dyDescent="0.3">
      <c r="A19" s="46" t="s">
        <v>8</v>
      </c>
      <c r="B19" s="44">
        <v>45307</v>
      </c>
      <c r="C19" s="42" t="s">
        <v>18</v>
      </c>
      <c r="D19" s="50" t="s">
        <v>51</v>
      </c>
      <c r="E19" s="40">
        <v>3240</v>
      </c>
      <c r="F19" s="22"/>
    </row>
    <row r="20" spans="1:6" ht="15.6" customHeight="1" x14ac:dyDescent="0.3">
      <c r="A20" s="47"/>
      <c r="B20" s="45"/>
      <c r="C20" s="43"/>
      <c r="D20" s="51"/>
      <c r="E20" s="41"/>
      <c r="F20" s="22"/>
    </row>
    <row r="21" spans="1:6" ht="15.6" customHeight="1" x14ac:dyDescent="0.3">
      <c r="A21" s="46" t="s">
        <v>8</v>
      </c>
      <c r="B21" s="44">
        <v>45307</v>
      </c>
      <c r="C21" s="42" t="s">
        <v>19</v>
      </c>
      <c r="D21" s="61" t="s">
        <v>50</v>
      </c>
      <c r="E21" s="40">
        <v>14914.86</v>
      </c>
      <c r="F21" s="22"/>
    </row>
    <row r="22" spans="1:6" ht="15.6" customHeight="1" x14ac:dyDescent="0.3">
      <c r="A22" s="47"/>
      <c r="B22" s="45"/>
      <c r="C22" s="43"/>
      <c r="D22" s="61"/>
      <c r="E22" s="41"/>
      <c r="F22" s="22"/>
    </row>
    <row r="23" spans="1:6" ht="15.6" customHeight="1" x14ac:dyDescent="0.3">
      <c r="A23" s="58" t="s">
        <v>8</v>
      </c>
      <c r="B23" s="44">
        <v>45307</v>
      </c>
      <c r="C23" s="42" t="s">
        <v>20</v>
      </c>
      <c r="D23" s="60" t="s">
        <v>43</v>
      </c>
      <c r="E23" s="40">
        <v>105700</v>
      </c>
      <c r="F23" s="22"/>
    </row>
    <row r="24" spans="1:6" ht="15.6" customHeight="1" x14ac:dyDescent="0.3">
      <c r="A24" s="58"/>
      <c r="B24" s="45"/>
      <c r="C24" s="43"/>
      <c r="D24" s="60"/>
      <c r="E24" s="41"/>
      <c r="F24" s="22"/>
    </row>
    <row r="25" spans="1:6" ht="15.6" customHeight="1" x14ac:dyDescent="0.3">
      <c r="A25" s="67" t="s">
        <v>35</v>
      </c>
      <c r="B25" s="44" t="s">
        <v>37</v>
      </c>
      <c r="C25" s="42" t="s">
        <v>21</v>
      </c>
      <c r="D25" s="42" t="s">
        <v>36</v>
      </c>
      <c r="E25" s="40">
        <v>46150</v>
      </c>
      <c r="F25" s="22"/>
    </row>
    <row r="26" spans="1:6" ht="15.6" customHeight="1" x14ac:dyDescent="0.3">
      <c r="A26" s="68"/>
      <c r="B26" s="45"/>
      <c r="C26" s="43"/>
      <c r="D26" s="43"/>
      <c r="E26" s="41"/>
      <c r="F26" s="22"/>
    </row>
    <row r="27" spans="1:6" x14ac:dyDescent="0.3">
      <c r="A27" s="69" t="s">
        <v>55</v>
      </c>
      <c r="B27" s="44" t="s">
        <v>37</v>
      </c>
      <c r="C27" s="42" t="s">
        <v>22</v>
      </c>
      <c r="D27" s="42" t="s">
        <v>56</v>
      </c>
      <c r="E27" s="40">
        <v>53758</v>
      </c>
      <c r="F27" s="22"/>
    </row>
    <row r="28" spans="1:6" x14ac:dyDescent="0.3">
      <c r="A28" s="70"/>
      <c r="B28" s="45"/>
      <c r="C28" s="43"/>
      <c r="D28" s="43"/>
      <c r="E28" s="41"/>
      <c r="F28" s="22"/>
    </row>
    <row r="29" spans="1:6" x14ac:dyDescent="0.3">
      <c r="A29" s="18"/>
      <c r="B29" s="19">
        <v>45108</v>
      </c>
      <c r="C29" s="20" t="s">
        <v>23</v>
      </c>
      <c r="D29" s="20"/>
      <c r="E29" s="21">
        <v>8496</v>
      </c>
      <c r="F29" s="22"/>
    </row>
    <row r="30" spans="1:6" x14ac:dyDescent="0.3">
      <c r="A30" s="18"/>
      <c r="B30" s="19">
        <v>45139</v>
      </c>
      <c r="C30" s="20" t="s">
        <v>23</v>
      </c>
      <c r="D30" s="20"/>
      <c r="E30" s="21">
        <v>8496</v>
      </c>
      <c r="F30" s="22"/>
    </row>
    <row r="31" spans="1:6" x14ac:dyDescent="0.3">
      <c r="A31" s="18"/>
      <c r="B31" s="19">
        <v>45170</v>
      </c>
      <c r="C31" s="20" t="s">
        <v>23</v>
      </c>
      <c r="D31" s="20"/>
      <c r="E31" s="21">
        <v>8496</v>
      </c>
      <c r="F31" s="22"/>
    </row>
    <row r="32" spans="1:6" x14ac:dyDescent="0.3">
      <c r="A32" s="18"/>
      <c r="B32" s="19">
        <v>45200</v>
      </c>
      <c r="C32" s="20" t="s">
        <v>23</v>
      </c>
      <c r="D32" s="20"/>
      <c r="E32" s="21">
        <v>8496</v>
      </c>
      <c r="F32" s="22"/>
    </row>
    <row r="33" spans="1:6" x14ac:dyDescent="0.3">
      <c r="A33" s="18"/>
      <c r="B33" s="19">
        <v>45231</v>
      </c>
      <c r="C33" s="20" t="s">
        <v>23</v>
      </c>
      <c r="D33" s="20"/>
      <c r="E33" s="21">
        <v>8496</v>
      </c>
      <c r="F33" s="22"/>
    </row>
    <row r="34" spans="1:6" x14ac:dyDescent="0.3">
      <c r="A34" s="18"/>
      <c r="B34" s="19">
        <v>45261</v>
      </c>
      <c r="C34" s="20" t="s">
        <v>23</v>
      </c>
      <c r="D34" s="20"/>
      <c r="E34" s="21">
        <v>8496</v>
      </c>
      <c r="F34" s="22"/>
    </row>
    <row r="35" spans="1:6" x14ac:dyDescent="0.3">
      <c r="A35" s="18"/>
      <c r="B35" s="19"/>
      <c r="C35" s="20" t="s">
        <v>24</v>
      </c>
      <c r="D35" s="20"/>
      <c r="E35" s="21">
        <v>28600</v>
      </c>
      <c r="F35" s="22"/>
    </row>
    <row r="36" spans="1:6" ht="24" x14ac:dyDescent="0.3">
      <c r="A36" s="34" t="s">
        <v>52</v>
      </c>
      <c r="B36" s="19">
        <v>45216</v>
      </c>
      <c r="C36" s="20" t="s">
        <v>25</v>
      </c>
      <c r="D36" s="35" t="s">
        <v>53</v>
      </c>
      <c r="E36" s="21">
        <v>165453.75</v>
      </c>
      <c r="F36" s="22"/>
    </row>
    <row r="37" spans="1:6" ht="24" x14ac:dyDescent="0.3">
      <c r="A37" s="34" t="s">
        <v>54</v>
      </c>
      <c r="B37" s="19">
        <v>45267</v>
      </c>
      <c r="C37" s="20" t="s">
        <v>25</v>
      </c>
      <c r="D37" s="35" t="s">
        <v>53</v>
      </c>
      <c r="E37" s="21">
        <v>165883.39000000001</v>
      </c>
      <c r="F37" s="22"/>
    </row>
    <row r="38" spans="1:6" ht="15.6" customHeight="1" x14ac:dyDescent="0.3">
      <c r="A38" s="66" t="s">
        <v>38</v>
      </c>
      <c r="B38" s="44">
        <v>45268</v>
      </c>
      <c r="C38" s="42" t="s">
        <v>26</v>
      </c>
      <c r="D38" s="63" t="s">
        <v>39</v>
      </c>
      <c r="E38" s="40">
        <v>12000</v>
      </c>
      <c r="F38" s="22"/>
    </row>
    <row r="39" spans="1:6" ht="15.6" customHeight="1" x14ac:dyDescent="0.3">
      <c r="A39" s="66"/>
      <c r="B39" s="65"/>
      <c r="C39" s="62"/>
      <c r="D39" s="63"/>
      <c r="E39" s="64"/>
      <c r="F39" s="22"/>
    </row>
    <row r="40" spans="1:6" ht="15.6" customHeight="1" x14ac:dyDescent="0.3">
      <c r="A40" s="66"/>
      <c r="B40" s="45"/>
      <c r="C40" s="43"/>
      <c r="D40" s="63"/>
      <c r="E40" s="41"/>
      <c r="F40" s="22"/>
    </row>
    <row r="41" spans="1:6" ht="15.6" customHeight="1" x14ac:dyDescent="0.3">
      <c r="A41" s="72" t="s">
        <v>33</v>
      </c>
      <c r="B41" s="44">
        <v>45278</v>
      </c>
      <c r="C41" s="42" t="s">
        <v>27</v>
      </c>
      <c r="D41" s="71" t="s">
        <v>34</v>
      </c>
      <c r="E41" s="40">
        <v>25985</v>
      </c>
      <c r="F41" s="22"/>
    </row>
    <row r="42" spans="1:6" ht="15.6" customHeight="1" x14ac:dyDescent="0.3">
      <c r="A42" s="73"/>
      <c r="B42" s="45"/>
      <c r="C42" s="43"/>
      <c r="D42" s="71"/>
      <c r="E42" s="41"/>
      <c r="F42" s="22"/>
    </row>
    <row r="43" spans="1:6" ht="13.8" customHeight="1" x14ac:dyDescent="0.3">
      <c r="A43" s="66" t="s">
        <v>40</v>
      </c>
      <c r="B43" s="44">
        <v>45260</v>
      </c>
      <c r="C43" s="42" t="s">
        <v>28</v>
      </c>
      <c r="D43" s="76" t="s">
        <v>41</v>
      </c>
      <c r="E43" s="40">
        <v>9100</v>
      </c>
      <c r="F43" s="22"/>
    </row>
    <row r="44" spans="1:6" ht="13.8" customHeight="1" x14ac:dyDescent="0.3">
      <c r="A44" s="66"/>
      <c r="B44" s="45"/>
      <c r="C44" s="43"/>
      <c r="D44" s="76"/>
      <c r="E44" s="41"/>
      <c r="F44" s="22"/>
    </row>
    <row r="45" spans="1:6" ht="13.8" customHeight="1" x14ac:dyDescent="0.3">
      <c r="A45" s="72" t="s">
        <v>31</v>
      </c>
      <c r="B45" s="44">
        <v>45278</v>
      </c>
      <c r="C45" s="42" t="s">
        <v>27</v>
      </c>
      <c r="D45" s="74" t="s">
        <v>32</v>
      </c>
      <c r="E45" s="40">
        <v>41664</v>
      </c>
      <c r="F45" s="22"/>
    </row>
    <row r="46" spans="1:6" ht="13.8" customHeight="1" x14ac:dyDescent="0.3">
      <c r="A46" s="73"/>
      <c r="B46" s="45"/>
      <c r="C46" s="43"/>
      <c r="D46" s="75"/>
      <c r="E46" s="41"/>
      <c r="F46" s="22"/>
    </row>
    <row r="47" spans="1:6" ht="13.8" customHeight="1" x14ac:dyDescent="0.3">
      <c r="A47" s="46" t="s">
        <v>8</v>
      </c>
      <c r="B47" s="44">
        <v>45313</v>
      </c>
      <c r="C47" s="42" t="s">
        <v>29</v>
      </c>
      <c r="D47" s="38" t="s">
        <v>60</v>
      </c>
      <c r="E47" s="40">
        <v>13635.82</v>
      </c>
      <c r="F47" s="22"/>
    </row>
    <row r="48" spans="1:6" ht="13.8" customHeight="1" x14ac:dyDescent="0.3">
      <c r="A48" s="47"/>
      <c r="B48" s="45"/>
      <c r="C48" s="43"/>
      <c r="D48" s="39"/>
      <c r="E48" s="41"/>
      <c r="F48" s="22"/>
    </row>
    <row r="49" spans="1:6" ht="13.8" customHeight="1" x14ac:dyDescent="0.3">
      <c r="A49" s="48" t="s">
        <v>57</v>
      </c>
      <c r="B49" s="44">
        <v>45314</v>
      </c>
      <c r="C49" s="42" t="s">
        <v>30</v>
      </c>
      <c r="D49" s="49" t="s">
        <v>58</v>
      </c>
      <c r="E49" s="40">
        <v>195129.46</v>
      </c>
      <c r="F49" s="22" t="s">
        <v>59</v>
      </c>
    </row>
    <row r="50" spans="1:6" x14ac:dyDescent="0.3">
      <c r="A50" s="48"/>
      <c r="B50" s="45"/>
      <c r="C50" s="43"/>
      <c r="D50" s="49"/>
      <c r="E50" s="41"/>
      <c r="F50" s="36">
        <v>97564.73</v>
      </c>
    </row>
    <row r="51" spans="1:6" s="1" customFormat="1" ht="15" customHeight="1" thickBot="1" x14ac:dyDescent="0.35">
      <c r="A51" s="80" t="s">
        <v>7</v>
      </c>
      <c r="B51" s="81"/>
      <c r="C51" s="81"/>
      <c r="D51" s="13"/>
      <c r="E51" s="37">
        <f>SUM(E11:E50)</f>
        <v>1114237.94</v>
      </c>
      <c r="F51" s="12"/>
    </row>
    <row r="55" spans="1:6" ht="15.6" x14ac:dyDescent="0.3">
      <c r="A55" s="78"/>
      <c r="B55" s="78"/>
      <c r="C55" s="2"/>
      <c r="D55" s="78"/>
      <c r="E55" s="78"/>
      <c r="F55" s="78"/>
    </row>
    <row r="56" spans="1:6" ht="15.6" x14ac:dyDescent="0.3">
      <c r="A56" s="3"/>
      <c r="B56" s="3"/>
      <c r="C56" s="3"/>
    </row>
    <row r="57" spans="1:6" ht="15.6" x14ac:dyDescent="0.3">
      <c r="A57" s="82"/>
      <c r="B57" s="82"/>
      <c r="C57" s="4"/>
      <c r="D57" s="82"/>
      <c r="E57" s="82"/>
      <c r="F57" s="82"/>
    </row>
    <row r="58" spans="1:6" ht="15.6" x14ac:dyDescent="0.3">
      <c r="A58" s="78"/>
      <c r="B58" s="78"/>
      <c r="C58" s="2"/>
      <c r="D58" s="78"/>
      <c r="E58" s="78"/>
      <c r="F58" s="78"/>
    </row>
    <row r="59" spans="1:6" ht="15.6" x14ac:dyDescent="0.3">
      <c r="A59" s="3"/>
      <c r="B59" s="3"/>
      <c r="C59" s="3"/>
    </row>
    <row r="60" spans="1:6" ht="15.6" x14ac:dyDescent="0.3">
      <c r="A60" s="3"/>
      <c r="B60" s="3"/>
      <c r="C60" s="3"/>
    </row>
    <row r="61" spans="1:6" ht="15.6" x14ac:dyDescent="0.3">
      <c r="A61" s="83"/>
      <c r="B61" s="83"/>
      <c r="C61" s="83"/>
      <c r="D61" s="83"/>
      <c r="E61" s="83"/>
      <c r="F61" s="83"/>
    </row>
    <row r="62" spans="1:6" ht="15.6" x14ac:dyDescent="0.3">
      <c r="A62" s="84"/>
      <c r="B62" s="84"/>
      <c r="C62" s="84"/>
      <c r="D62" s="84"/>
      <c r="E62" s="84"/>
      <c r="F62" s="84"/>
    </row>
    <row r="63" spans="1:6" ht="15.6" x14ac:dyDescent="0.3">
      <c r="A63" s="84"/>
      <c r="B63" s="84"/>
      <c r="C63" s="84"/>
      <c r="D63" s="84"/>
      <c r="E63" s="84"/>
      <c r="F63" s="84"/>
    </row>
    <row r="64" spans="1:6" ht="15.6" x14ac:dyDescent="0.3">
      <c r="A64" s="78"/>
      <c r="B64" s="78"/>
      <c r="C64" s="78"/>
      <c r="D64" s="78"/>
      <c r="E64" s="78"/>
      <c r="F64" s="78"/>
    </row>
    <row r="70" ht="26.25" customHeight="1" x14ac:dyDescent="0.3"/>
  </sheetData>
  <mergeCells count="78">
    <mergeCell ref="A43:A44"/>
    <mergeCell ref="A9:F9"/>
    <mergeCell ref="A64:F64"/>
    <mergeCell ref="A8:F8"/>
    <mergeCell ref="A51:C51"/>
    <mergeCell ref="A55:B55"/>
    <mergeCell ref="D55:F55"/>
    <mergeCell ref="A57:B57"/>
    <mergeCell ref="D57:F57"/>
    <mergeCell ref="A58:B58"/>
    <mergeCell ref="D58:F58"/>
    <mergeCell ref="A61:F61"/>
    <mergeCell ref="A62:F62"/>
    <mergeCell ref="A63:F63"/>
    <mergeCell ref="A41:A42"/>
    <mergeCell ref="B45:B46"/>
    <mergeCell ref="C45:C46"/>
    <mergeCell ref="D45:D46"/>
    <mergeCell ref="D43:D44"/>
    <mergeCell ref="C43:C44"/>
    <mergeCell ref="B43:B44"/>
    <mergeCell ref="E45:E46"/>
    <mergeCell ref="E41:E42"/>
    <mergeCell ref="A25:A26"/>
    <mergeCell ref="B25:B26"/>
    <mergeCell ref="C25:C26"/>
    <mergeCell ref="D25:D26"/>
    <mergeCell ref="E25:E26"/>
    <mergeCell ref="A27:A28"/>
    <mergeCell ref="B27:B28"/>
    <mergeCell ref="C27:C28"/>
    <mergeCell ref="D27:D28"/>
    <mergeCell ref="E27:E28"/>
    <mergeCell ref="B41:B42"/>
    <mergeCell ref="C41:C42"/>
    <mergeCell ref="D41:D42"/>
    <mergeCell ref="A45:A46"/>
    <mergeCell ref="C38:C40"/>
    <mergeCell ref="D38:D40"/>
    <mergeCell ref="E38:E40"/>
    <mergeCell ref="B38:B40"/>
    <mergeCell ref="A38:A40"/>
    <mergeCell ref="E43:E44"/>
    <mergeCell ref="A17:A18"/>
    <mergeCell ref="B17:B18"/>
    <mergeCell ref="C17:C18"/>
    <mergeCell ref="D17:D18"/>
    <mergeCell ref="E17:E18"/>
    <mergeCell ref="C23:C24"/>
    <mergeCell ref="B23:B24"/>
    <mergeCell ref="A23:A24"/>
    <mergeCell ref="D23:D24"/>
    <mergeCell ref="E23:E24"/>
    <mergeCell ref="D21:D22"/>
    <mergeCell ref="C21:C22"/>
    <mergeCell ref="B21:B22"/>
    <mergeCell ref="A21:A22"/>
    <mergeCell ref="E21:E22"/>
    <mergeCell ref="A14:A15"/>
    <mergeCell ref="B14:B15"/>
    <mergeCell ref="C14:C15"/>
    <mergeCell ref="D14:D15"/>
    <mergeCell ref="E14:E15"/>
    <mergeCell ref="D19:D20"/>
    <mergeCell ref="E19:E20"/>
    <mergeCell ref="C19:C20"/>
    <mergeCell ref="B19:B20"/>
    <mergeCell ref="A19:A20"/>
    <mergeCell ref="A49:A50"/>
    <mergeCell ref="B49:B50"/>
    <mergeCell ref="C49:C50"/>
    <mergeCell ref="D49:D50"/>
    <mergeCell ref="E49:E50"/>
    <mergeCell ref="D47:D48"/>
    <mergeCell ref="E47:E48"/>
    <mergeCell ref="C47:C48"/>
    <mergeCell ref="B47:B48"/>
    <mergeCell ref="A47:A48"/>
  </mergeCells>
  <phoneticPr fontId="5" type="noConversion"/>
  <dataValidations count="1">
    <dataValidation allowBlank="1" sqref="A11:A12"/>
  </dataValidations>
  <pageMargins left="0.70866141732283472" right="0.70866141732283472" top="0" bottom="0.35433070866141736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Itsupport</cp:lastModifiedBy>
  <cp:revision/>
  <cp:lastPrinted>2024-07-01T12:44:44Z</cp:lastPrinted>
  <dcterms:created xsi:type="dcterms:W3CDTF">2021-11-02T17:15:24Z</dcterms:created>
  <dcterms:modified xsi:type="dcterms:W3CDTF">2024-07-15T19:30:36Z</dcterms:modified>
  <cp:category/>
  <cp:contentStatus/>
</cp:coreProperties>
</file>